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werty\Downloads\"/>
    </mc:Choice>
  </mc:AlternateContent>
  <xr:revisionPtr revIDLastSave="0" documentId="13_ncr:1_{A0AA4DB1-CC94-4475-B02B-0FC2965115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кіші топ" sheetId="10" r:id="rId1"/>
    <sheet name="ортаңғы топ" sheetId="11" r:id="rId2"/>
    <sheet name="ересек топ" sheetId="12" r:id="rId3"/>
    <sheet name="МДҰ әдіскерінің жинағы" sheetId="16" r:id="rId4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1" i="16" l="1"/>
  <c r="W10" i="16"/>
  <c r="T11" i="16"/>
  <c r="U11" i="16" s="1"/>
  <c r="U10" i="16"/>
  <c r="U9" i="16"/>
  <c r="R11" i="16"/>
  <c r="R10" i="16"/>
  <c r="R9" i="16"/>
  <c r="S9" i="16" s="1"/>
  <c r="W9" i="16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H12" i="12"/>
  <c r="I12" i="12"/>
  <c r="J12" i="12"/>
  <c r="K12" i="12"/>
  <c r="L12" i="12"/>
  <c r="M12" i="12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H13" i="11"/>
  <c r="I13" i="11"/>
  <c r="J13" i="11"/>
  <c r="K13" i="11"/>
  <c r="L13" i="11"/>
  <c r="M13" i="11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E14" i="10"/>
  <c r="D13" i="11"/>
  <c r="D14" i="10"/>
  <c r="AB14" i="11" l="1"/>
  <c r="X15" i="10"/>
  <c r="R15" i="10"/>
  <c r="F15" i="10"/>
  <c r="K15" i="10"/>
  <c r="S15" i="10"/>
  <c r="V15" i="10"/>
  <c r="N15" i="10"/>
  <c r="J15" i="10"/>
  <c r="O15" i="10"/>
  <c r="W15" i="10"/>
  <c r="H15" i="10"/>
  <c r="T15" i="10"/>
  <c r="E15" i="10"/>
  <c r="D15" i="10"/>
  <c r="I15" i="10"/>
  <c r="M15" i="10"/>
  <c r="Q15" i="10"/>
  <c r="U15" i="10"/>
  <c r="Y15" i="10"/>
  <c r="L15" i="10"/>
  <c r="P15" i="10"/>
  <c r="J14" i="11"/>
  <c r="Z14" i="11"/>
  <c r="V14" i="11"/>
  <c r="L14" i="11"/>
  <c r="H14" i="11"/>
  <c r="K14" i="11"/>
  <c r="X14" i="11"/>
  <c r="AC14" i="11"/>
  <c r="AE14" i="11"/>
  <c r="AA14" i="11"/>
  <c r="W14" i="11"/>
  <c r="T14" i="11"/>
  <c r="Y14" i="11"/>
  <c r="AD14" i="11"/>
  <c r="I14" i="11"/>
  <c r="M14" i="11"/>
  <c r="U14" i="11"/>
  <c r="B12" i="16" l="1"/>
  <c r="E12" i="16"/>
  <c r="D12" i="16"/>
  <c r="C12" i="16"/>
  <c r="E13" i="11"/>
  <c r="F12" i="16"/>
  <c r="G12" i="16"/>
  <c r="H12" i="16"/>
  <c r="I12" i="16"/>
  <c r="J12" i="16"/>
  <c r="K12" i="16"/>
  <c r="L12" i="16"/>
  <c r="M12" i="16"/>
  <c r="N12" i="16"/>
  <c r="O12" i="16"/>
  <c r="P12" i="16"/>
  <c r="Q12" i="16"/>
  <c r="AK12" i="12"/>
  <c r="D12" i="12"/>
  <c r="E12" i="12"/>
  <c r="F12" i="12"/>
  <c r="G12" i="12"/>
  <c r="N12" i="12"/>
  <c r="N13" i="12" s="1"/>
  <c r="O12" i="12"/>
  <c r="P12" i="12"/>
  <c r="Q12" i="12"/>
  <c r="R12" i="12"/>
  <c r="R13" i="12" s="1"/>
  <c r="S12" i="12"/>
  <c r="AF12" i="12"/>
  <c r="AH12" i="12"/>
  <c r="AI12" i="12"/>
  <c r="AI13" i="12" s="1"/>
  <c r="AJ12" i="12"/>
  <c r="AG12" i="12"/>
  <c r="F13" i="11"/>
  <c r="G13" i="11"/>
  <c r="N13" i="11"/>
  <c r="N14" i="11" s="1"/>
  <c r="O13" i="11"/>
  <c r="O14" i="11" s="1"/>
  <c r="P13" i="11"/>
  <c r="P14" i="11" s="1"/>
  <c r="Q13" i="11"/>
  <c r="Q14" i="11" s="1"/>
  <c r="R13" i="11"/>
  <c r="R14" i="11" s="1"/>
  <c r="S13" i="11"/>
  <c r="S14" i="11" s="1"/>
  <c r="AF13" i="11"/>
  <c r="AF14" i="11" s="1"/>
  <c r="AG13" i="11"/>
  <c r="AG14" i="11" s="1"/>
  <c r="AH13" i="11"/>
  <c r="AH14" i="11" s="1"/>
  <c r="AI13" i="11"/>
  <c r="AI14" i="11" s="1"/>
  <c r="AJ13" i="11"/>
  <c r="AJ14" i="11" s="1"/>
  <c r="AK13" i="11"/>
  <c r="AK14" i="11" s="1"/>
  <c r="T12" i="16" l="1"/>
  <c r="U12" i="16" s="1"/>
  <c r="AH13" i="12"/>
  <c r="Q13" i="12"/>
  <c r="AK13" i="12"/>
  <c r="AG13" i="12"/>
  <c r="AF13" i="12"/>
  <c r="P13" i="12"/>
  <c r="AB13" i="12"/>
  <c r="U13" i="12"/>
  <c r="M13" i="12"/>
  <c r="I13" i="12"/>
  <c r="AD13" i="12"/>
  <c r="Y13" i="12"/>
  <c r="T13" i="12"/>
  <c r="L13" i="12"/>
  <c r="H13" i="12"/>
  <c r="J13" i="12"/>
  <c r="AC13" i="12"/>
  <c r="X13" i="12"/>
  <c r="AA13" i="12"/>
  <c r="AE13" i="12"/>
  <c r="Z13" i="12"/>
  <c r="V13" i="12"/>
  <c r="W13" i="12"/>
  <c r="K13" i="12"/>
  <c r="AJ13" i="12"/>
  <c r="S13" i="12"/>
  <c r="O13" i="12"/>
  <c r="R12" i="16"/>
  <c r="I13" i="16"/>
  <c r="F13" i="12"/>
  <c r="G13" i="12"/>
  <c r="D13" i="12"/>
  <c r="E13" i="12"/>
  <c r="G14" i="11"/>
  <c r="N13" i="16"/>
  <c r="J13" i="16"/>
  <c r="B13" i="16"/>
  <c r="F13" i="16"/>
  <c r="M13" i="16"/>
  <c r="E13" i="16"/>
  <c r="P13" i="16"/>
  <c r="G13" i="16"/>
  <c r="O13" i="16"/>
  <c r="D13" i="16"/>
  <c r="L13" i="16"/>
  <c r="E14" i="11"/>
  <c r="D14" i="11"/>
  <c r="F14" i="11"/>
</calcChain>
</file>

<file path=xl/sharedStrings.xml><?xml version="1.0" encoding="utf-8"?>
<sst xmlns="http://schemas.openxmlformats.org/spreadsheetml/2006/main" count="204" uniqueCount="47">
  <si>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</si>
  <si>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</si>
  <si>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</si>
  <si>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</si>
  <si>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</si>
  <si>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</si>
  <si>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</si>
  <si>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</si>
  <si>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</si>
  <si>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</si>
  <si>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</si>
  <si>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</si>
  <si>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</si>
  <si>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</si>
  <si>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</si>
  <si>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</si>
  <si>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</si>
  <si>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>Сөйлеуді дамыту</t>
  </si>
  <si>
    <t>Көркем әдебиет</t>
  </si>
  <si>
    <t>Мүсіндеу</t>
  </si>
  <si>
    <t>Музыка</t>
  </si>
  <si>
    <t>Қазақ тілі</t>
  </si>
  <si>
    <t>Сурет салу</t>
  </si>
  <si>
    <t>Жапсыру</t>
  </si>
  <si>
    <t>Құрастыру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</si>
  <si>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</si>
  <si>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</si>
  <si>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</si>
  <si>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</si>
  <si>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</si>
  <si>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</si>
  <si>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</si>
  <si>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БАРЛЫҒЫ</t>
  </si>
  <si>
    <t xml:space="preserve">Жас ерекшелік топтары </t>
  </si>
  <si>
    <t>Оқыту тілі__Қазақ тілі_____</t>
  </si>
  <si>
    <t>Оқыту тілі__Қазақ тілі____</t>
  </si>
  <si>
    <t>Әдіскерінің аты-жөні_Аширалиева Ләзза</t>
  </si>
  <si>
    <t>МДҰ атауы_____"Нұр-Асыл 2015" ББ_________</t>
  </si>
  <si>
    <t>Мекен-жайы___Шымырбай ауылы, Бірлік к-сі № 15______</t>
  </si>
  <si>
    <t>Оқыту тілі___Қазақ_____</t>
  </si>
  <si>
    <t>"Балапан"</t>
  </si>
  <si>
    <t>"Балдырған"</t>
  </si>
  <si>
    <t>"Балдәурен "</t>
  </si>
  <si>
    <t>Әдіскерінің аты-жөні__Аширалиева Ләзза___________________________</t>
  </si>
  <si>
    <t>Бегетаева Ж</t>
  </si>
  <si>
    <t>Аширалиева Л</t>
  </si>
  <si>
    <t>Тәжібаева 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</si>
</sst>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8"/>
  <sheetViews>
    <sheetView tabSelected="1" zoomScale="70" zoomScaleNormal="70" workbookViewId="0">
      <selection activeCell="Z10" sqref="Z10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19" width="13.28515625" customWidth="1"/>
    <col min="20" max="20" width="12.42578125" customWidth="1"/>
    <col min="21" max="21" width="13" customWidth="1"/>
    <col min="22" max="23" width="12.42578125" customWidth="1"/>
    <col min="24" max="24" width="12.28515625" customWidth="1"/>
    <col min="25" max="25" width="12.5703125" customWidth="1"/>
  </cols>
  <sheetData>
    <row r="2" spans="1:25" ht="15.75" x14ac:dyDescent="0.25">
      <c r="B2" s="32" t="s">
        <v>31</v>
      </c>
      <c r="C2" s="32"/>
      <c r="D2" s="32"/>
      <c r="E2" s="32"/>
      <c r="F2" s="32"/>
      <c r="G2" s="32"/>
      <c r="H2" s="7"/>
      <c r="I2" s="7"/>
      <c r="J2" s="7"/>
      <c r="K2" s="2"/>
      <c r="L2" s="25" t="s">
        <v>37</v>
      </c>
      <c r="M2" s="25"/>
      <c r="N2" s="25"/>
      <c r="O2" s="25"/>
      <c r="P2" s="25"/>
      <c r="Q2" s="3"/>
      <c r="R2" s="3"/>
      <c r="S2" s="3"/>
      <c r="T2" s="3"/>
      <c r="U2" s="3"/>
      <c r="V2" s="3"/>
      <c r="W2" s="3"/>
      <c r="X2" s="40" t="s">
        <v>16</v>
      </c>
      <c r="Y2" s="40"/>
    </row>
    <row r="3" spans="1:25" ht="15.75" x14ac:dyDescent="0.25">
      <c r="A3" s="3"/>
      <c r="B3" s="25" t="s">
        <v>36</v>
      </c>
      <c r="C3" s="25"/>
      <c r="D3" s="25"/>
      <c r="E3" s="25"/>
      <c r="F3" s="25"/>
      <c r="G3" s="3"/>
      <c r="H3" s="3"/>
      <c r="I3" s="3"/>
      <c r="J3" s="3"/>
      <c r="K3" s="3"/>
      <c r="L3" s="25" t="s">
        <v>38</v>
      </c>
      <c r="M3" s="25"/>
      <c r="N3" s="25"/>
      <c r="O3" s="25"/>
      <c r="P3" s="25"/>
      <c r="Q3" s="25"/>
      <c r="R3" s="25"/>
      <c r="S3" s="17"/>
      <c r="T3" s="17"/>
      <c r="U3" s="17"/>
      <c r="V3" s="3"/>
      <c r="W3" s="3"/>
      <c r="X3" s="3"/>
      <c r="Y3" s="3"/>
    </row>
    <row r="4" spans="1:25" ht="15.75" x14ac:dyDescent="0.25">
      <c r="A4" s="3"/>
      <c r="G4" s="3"/>
      <c r="H4" s="3"/>
      <c r="I4" s="3"/>
      <c r="J4" s="3"/>
      <c r="K4" s="3"/>
      <c r="L4" s="31" t="s">
        <v>39</v>
      </c>
      <c r="M4" s="31"/>
      <c r="N4" s="31"/>
      <c r="O4" s="31"/>
      <c r="P4" s="31"/>
      <c r="Q4" s="31"/>
      <c r="R4" s="31"/>
      <c r="S4" s="18"/>
      <c r="T4" s="18"/>
      <c r="U4" s="18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39" t="s">
        <v>0</v>
      </c>
      <c r="B7" s="35" t="s">
        <v>2</v>
      </c>
      <c r="C7" s="35" t="s">
        <v>3</v>
      </c>
      <c r="D7" s="35" t="s">
        <v>9</v>
      </c>
      <c r="E7" s="35" t="s">
        <v>4</v>
      </c>
      <c r="F7" s="35"/>
      <c r="G7" s="35"/>
      <c r="H7" s="28" t="s">
        <v>7</v>
      </c>
      <c r="I7" s="29"/>
      <c r="J7" s="29"/>
      <c r="K7" s="29"/>
      <c r="L7" s="29"/>
      <c r="M7" s="30"/>
      <c r="N7" s="35" t="s">
        <v>5</v>
      </c>
      <c r="O7" s="35"/>
      <c r="P7" s="35"/>
      <c r="Q7" s="28" t="s">
        <v>8</v>
      </c>
      <c r="R7" s="29"/>
      <c r="S7" s="29"/>
      <c r="T7" s="29"/>
      <c r="U7" s="29"/>
      <c r="V7" s="30"/>
      <c r="W7" s="35" t="s">
        <v>6</v>
      </c>
      <c r="X7" s="35"/>
      <c r="Y7" s="35"/>
    </row>
    <row r="8" spans="1:25" ht="15.75" customHeight="1" x14ac:dyDescent="0.25">
      <c r="A8" s="39"/>
      <c r="B8" s="35"/>
      <c r="C8" s="35"/>
      <c r="D8" s="35"/>
      <c r="E8" s="26" t="s">
        <v>13</v>
      </c>
      <c r="F8" s="26" t="s">
        <v>14</v>
      </c>
      <c r="G8" s="26" t="s">
        <v>15</v>
      </c>
      <c r="H8" s="35" t="s">
        <v>17</v>
      </c>
      <c r="I8" s="35"/>
      <c r="J8" s="35"/>
      <c r="K8" s="35" t="s">
        <v>18</v>
      </c>
      <c r="L8" s="35"/>
      <c r="M8" s="35"/>
      <c r="N8" s="26" t="s">
        <v>13</v>
      </c>
      <c r="O8" s="26" t="s">
        <v>14</v>
      </c>
      <c r="P8" s="26" t="s">
        <v>15</v>
      </c>
      <c r="Q8" s="35" t="s">
        <v>19</v>
      </c>
      <c r="R8" s="35"/>
      <c r="S8" s="35"/>
      <c r="T8" s="35" t="s">
        <v>20</v>
      </c>
      <c r="U8" s="35"/>
      <c r="V8" s="35"/>
      <c r="W8" s="26" t="s">
        <v>13</v>
      </c>
      <c r="X8" s="26" t="s">
        <v>14</v>
      </c>
      <c r="Y8" s="26" t="s">
        <v>15</v>
      </c>
    </row>
    <row r="9" spans="1:25" ht="126.75" customHeight="1" x14ac:dyDescent="0.25">
      <c r="A9" s="39"/>
      <c r="B9" s="35"/>
      <c r="C9" s="35"/>
      <c r="D9" s="35"/>
      <c r="E9" s="27"/>
      <c r="F9" s="27"/>
      <c r="G9" s="27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27"/>
      <c r="O9" s="27"/>
      <c r="P9" s="27"/>
      <c r="Q9" s="1" t="s">
        <v>13</v>
      </c>
      <c r="R9" s="1" t="s">
        <v>14</v>
      </c>
      <c r="S9" s="1" t="s">
        <v>15</v>
      </c>
      <c r="T9" s="1" t="s">
        <v>13</v>
      </c>
      <c r="U9" s="1" t="s">
        <v>14</v>
      </c>
      <c r="V9" s="1" t="s">
        <v>15</v>
      </c>
      <c r="W9" s="27"/>
      <c r="X9" s="27"/>
      <c r="Y9" s="27"/>
    </row>
    <row r="10" spans="1:25" ht="15.75" x14ac:dyDescent="0.25">
      <c r="A10" s="5">
        <v>1</v>
      </c>
      <c r="B10" s="6" t="s">
        <v>40</v>
      </c>
      <c r="C10" s="24" t="s">
        <v>44</v>
      </c>
      <c r="D10" s="11">
        <v>18</v>
      </c>
      <c r="E10" s="11">
        <v>10</v>
      </c>
      <c r="F10" s="11">
        <v>4</v>
      </c>
      <c r="G10" s="11">
        <v>4</v>
      </c>
      <c r="H10" s="11">
        <v>5</v>
      </c>
      <c r="I10" s="11">
        <v>10</v>
      </c>
      <c r="J10" s="11">
        <v>3</v>
      </c>
      <c r="K10" s="11">
        <v>5</v>
      </c>
      <c r="L10" s="11">
        <v>10</v>
      </c>
      <c r="M10" s="11">
        <v>3</v>
      </c>
      <c r="N10" s="11">
        <v>6</v>
      </c>
      <c r="O10" s="11">
        <v>11</v>
      </c>
      <c r="P10" s="11">
        <v>1</v>
      </c>
      <c r="Q10" s="11">
        <v>4</v>
      </c>
      <c r="R10" s="11">
        <v>10</v>
      </c>
      <c r="S10" s="11">
        <v>4</v>
      </c>
      <c r="T10" s="11">
        <v>4</v>
      </c>
      <c r="U10" s="11">
        <v>10</v>
      </c>
      <c r="V10" s="11">
        <v>4</v>
      </c>
      <c r="W10" s="11">
        <v>4</v>
      </c>
      <c r="X10" s="11">
        <v>10</v>
      </c>
      <c r="Y10" s="11">
        <v>4</v>
      </c>
    </row>
    <row r="11" spans="1:25" ht="15.75" x14ac:dyDescent="0.25">
      <c r="A11" s="5"/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.75" x14ac:dyDescent="0.25">
      <c r="A12" s="5"/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.75" x14ac:dyDescent="0.25">
      <c r="A13" s="5"/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.75" x14ac:dyDescent="0.25">
      <c r="A14" s="36" t="s">
        <v>1</v>
      </c>
      <c r="B14" s="37"/>
      <c r="C14" s="38"/>
      <c r="D14" s="13">
        <f t="shared" ref="D14:Y14" si="0">SUM(D10:D13)</f>
        <v>18</v>
      </c>
      <c r="E14" s="11">
        <f t="shared" si="0"/>
        <v>10</v>
      </c>
      <c r="F14" s="11">
        <f t="shared" si="0"/>
        <v>4</v>
      </c>
      <c r="G14" s="11">
        <f t="shared" si="0"/>
        <v>4</v>
      </c>
      <c r="H14" s="11">
        <f t="shared" si="0"/>
        <v>5</v>
      </c>
      <c r="I14" s="11">
        <f t="shared" si="0"/>
        <v>10</v>
      </c>
      <c r="J14" s="11">
        <f t="shared" si="0"/>
        <v>3</v>
      </c>
      <c r="K14" s="11">
        <f t="shared" si="0"/>
        <v>5</v>
      </c>
      <c r="L14" s="11">
        <f t="shared" si="0"/>
        <v>10</v>
      </c>
      <c r="M14" s="11">
        <f t="shared" si="0"/>
        <v>3</v>
      </c>
      <c r="N14" s="11">
        <f t="shared" si="0"/>
        <v>6</v>
      </c>
      <c r="O14" s="11">
        <f t="shared" si="0"/>
        <v>11</v>
      </c>
      <c r="P14" s="11">
        <f t="shared" si="0"/>
        <v>1</v>
      </c>
      <c r="Q14" s="11">
        <f t="shared" si="0"/>
        <v>4</v>
      </c>
      <c r="R14" s="11">
        <f t="shared" si="0"/>
        <v>10</v>
      </c>
      <c r="S14" s="11">
        <f t="shared" si="0"/>
        <v>4</v>
      </c>
      <c r="T14" s="11">
        <f t="shared" si="0"/>
        <v>4</v>
      </c>
      <c r="U14" s="11">
        <f t="shared" si="0"/>
        <v>10</v>
      </c>
      <c r="V14" s="11">
        <f t="shared" si="0"/>
        <v>4</v>
      </c>
      <c r="W14" s="11">
        <f t="shared" si="0"/>
        <v>4</v>
      </c>
      <c r="X14" s="11">
        <f t="shared" si="0"/>
        <v>10</v>
      </c>
      <c r="Y14" s="11">
        <f t="shared" si="0"/>
        <v>4</v>
      </c>
    </row>
    <row r="15" spans="1:25" ht="15.75" x14ac:dyDescent="0.25">
      <c r="A15" s="33" t="s">
        <v>10</v>
      </c>
      <c r="B15" s="34"/>
      <c r="C15" s="34"/>
      <c r="D15" s="23">
        <f>D14*100/D14</f>
        <v>100</v>
      </c>
      <c r="E15" s="11">
        <f>E14*100/D14</f>
        <v>55.555555555555557</v>
      </c>
      <c r="F15" s="11">
        <f>F14*100/D14</f>
        <v>22.222222222222221</v>
      </c>
      <c r="G15" s="11">
        <v>24</v>
      </c>
      <c r="H15" s="11">
        <f>H14*100/D14</f>
        <v>27.777777777777779</v>
      </c>
      <c r="I15" s="11">
        <f>I14*100/D14</f>
        <v>55.555555555555557</v>
      </c>
      <c r="J15" s="11">
        <f>J14*100/D14</f>
        <v>16.666666666666668</v>
      </c>
      <c r="K15" s="11">
        <f>K14*100/D14</f>
        <v>27.777777777777779</v>
      </c>
      <c r="L15" s="11">
        <f>L14*100/D14</f>
        <v>55.555555555555557</v>
      </c>
      <c r="M15" s="11">
        <f>M14*100/D14</f>
        <v>16.666666666666668</v>
      </c>
      <c r="N15" s="11">
        <f>N14*100/D14</f>
        <v>33.333333333333336</v>
      </c>
      <c r="O15" s="11">
        <f>O14*100/D14</f>
        <v>61.111111111111114</v>
      </c>
      <c r="P15" s="11">
        <f>P14*100/D14</f>
        <v>5.5555555555555554</v>
      </c>
      <c r="Q15" s="11">
        <f>Q14*100/D14</f>
        <v>22.222222222222221</v>
      </c>
      <c r="R15" s="11">
        <f>R14*100/D14</f>
        <v>55.555555555555557</v>
      </c>
      <c r="S15" s="11">
        <f>S14*100/D14</f>
        <v>22.222222222222221</v>
      </c>
      <c r="T15" s="11">
        <f>T14*100/D14</f>
        <v>22.222222222222221</v>
      </c>
      <c r="U15" s="11">
        <f>U14*100/D14</f>
        <v>55.555555555555557</v>
      </c>
      <c r="V15" s="11">
        <f>V14*100/D14</f>
        <v>22.222222222222221</v>
      </c>
      <c r="W15" s="11">
        <f>W14*100/D14</f>
        <v>22.222222222222221</v>
      </c>
      <c r="X15" s="11">
        <f>X14*100/D14</f>
        <v>55.555555555555557</v>
      </c>
      <c r="Y15" s="11">
        <f>Y14*100/D14</f>
        <v>22.222222222222221</v>
      </c>
    </row>
    <row r="18" ht="17.25" customHeight="1" x14ac:dyDescent="0.25"/>
  </sheetData>
  <mergeCells count="30">
    <mergeCell ref="A15:C15"/>
    <mergeCell ref="W7:Y7"/>
    <mergeCell ref="A14:C14"/>
    <mergeCell ref="A7:A9"/>
    <mergeCell ref="B7:B9"/>
    <mergeCell ref="C7:C9"/>
    <mergeCell ref="D7:D9"/>
    <mergeCell ref="E7:G7"/>
    <mergeCell ref="N7:P7"/>
    <mergeCell ref="H8:J8"/>
    <mergeCell ref="K8:M8"/>
    <mergeCell ref="H7:M7"/>
    <mergeCell ref="Q8:S8"/>
    <mergeCell ref="T8:V8"/>
    <mergeCell ref="L2:P2"/>
    <mergeCell ref="W8:W9"/>
    <mergeCell ref="X8:X9"/>
    <mergeCell ref="Y8:Y9"/>
    <mergeCell ref="B3:F3"/>
    <mergeCell ref="E8:E9"/>
    <mergeCell ref="F8:F9"/>
    <mergeCell ref="G8:G9"/>
    <mergeCell ref="Q7:V7"/>
    <mergeCell ref="L3:R3"/>
    <mergeCell ref="L4:R4"/>
    <mergeCell ref="N8:N9"/>
    <mergeCell ref="O8:O9"/>
    <mergeCell ref="P8:P9"/>
    <mergeCell ref="B2:G2"/>
    <mergeCell ref="X2:Y2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K18"/>
  <sheetViews>
    <sheetView zoomScale="80" zoomScaleNormal="80" workbookViewId="0">
      <selection activeCell="C10" sqref="C10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32" t="s">
        <v>30</v>
      </c>
      <c r="C2" s="32"/>
      <c r="D2" s="32"/>
      <c r="E2" s="32"/>
      <c r="F2" s="32"/>
      <c r="G2" s="7"/>
      <c r="H2" s="7"/>
      <c r="I2" s="7"/>
      <c r="J2" s="7"/>
      <c r="K2" s="7"/>
      <c r="L2" s="7"/>
      <c r="M2" s="7"/>
      <c r="N2" s="2"/>
      <c r="O2" s="25" t="s">
        <v>37</v>
      </c>
      <c r="P2" s="25"/>
      <c r="Q2" s="25"/>
      <c r="R2" s="25"/>
      <c r="S2" s="25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0" t="s">
        <v>16</v>
      </c>
      <c r="AK2" s="40"/>
    </row>
    <row r="3" spans="1:37" ht="15.75" x14ac:dyDescent="0.25">
      <c r="A3" s="3"/>
      <c r="B3" s="25" t="s">
        <v>36</v>
      </c>
      <c r="C3" s="25"/>
      <c r="D3" s="25"/>
      <c r="E3" s="25"/>
      <c r="F3" s="25"/>
      <c r="G3" s="3"/>
      <c r="H3" s="3"/>
      <c r="I3" s="3"/>
      <c r="J3" s="3"/>
      <c r="K3" s="3"/>
      <c r="L3" s="3"/>
      <c r="M3" s="3"/>
      <c r="N3" s="3"/>
      <c r="O3" s="25" t="s">
        <v>38</v>
      </c>
      <c r="P3" s="25"/>
      <c r="Q3" s="25"/>
      <c r="R3" s="25"/>
      <c r="S3" s="25"/>
      <c r="T3" s="25"/>
      <c r="U3" s="25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31" t="s">
        <v>39</v>
      </c>
      <c r="P4" s="31"/>
      <c r="Q4" s="31"/>
      <c r="R4" s="31"/>
      <c r="S4" s="31"/>
      <c r="T4" s="31"/>
      <c r="U4" s="31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39" t="s">
        <v>0</v>
      </c>
      <c r="B7" s="35" t="s">
        <v>2</v>
      </c>
      <c r="C7" s="35" t="s">
        <v>3</v>
      </c>
      <c r="D7" s="35" t="s">
        <v>9</v>
      </c>
      <c r="E7" s="35" t="s">
        <v>4</v>
      </c>
      <c r="F7" s="35"/>
      <c r="G7" s="35"/>
      <c r="H7" s="28" t="s">
        <v>7</v>
      </c>
      <c r="I7" s="29"/>
      <c r="J7" s="29"/>
      <c r="K7" s="29"/>
      <c r="L7" s="29"/>
      <c r="M7" s="29"/>
      <c r="N7" s="29"/>
      <c r="O7" s="29"/>
      <c r="P7" s="30"/>
      <c r="Q7" s="35" t="s">
        <v>5</v>
      </c>
      <c r="R7" s="35"/>
      <c r="S7" s="35"/>
      <c r="T7" s="28" t="s">
        <v>8</v>
      </c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30"/>
      <c r="AI7" s="35" t="s">
        <v>6</v>
      </c>
      <c r="AJ7" s="35"/>
      <c r="AK7" s="35"/>
    </row>
    <row r="8" spans="1:37" ht="15.75" customHeight="1" x14ac:dyDescent="0.25">
      <c r="A8" s="39"/>
      <c r="B8" s="35"/>
      <c r="C8" s="35"/>
      <c r="D8" s="35"/>
      <c r="E8" s="26" t="s">
        <v>13</v>
      </c>
      <c r="F8" s="26" t="s">
        <v>14</v>
      </c>
      <c r="G8" s="26" t="s">
        <v>15</v>
      </c>
      <c r="H8" s="45" t="s">
        <v>17</v>
      </c>
      <c r="I8" s="46"/>
      <c r="J8" s="46"/>
      <c r="K8" s="29" t="s">
        <v>18</v>
      </c>
      <c r="L8" s="29"/>
      <c r="M8" s="30"/>
      <c r="N8" s="41" t="s">
        <v>21</v>
      </c>
      <c r="O8" s="42"/>
      <c r="P8" s="43"/>
      <c r="Q8" s="26" t="s">
        <v>13</v>
      </c>
      <c r="R8" s="26" t="s">
        <v>14</v>
      </c>
      <c r="S8" s="26" t="s">
        <v>15</v>
      </c>
      <c r="T8" s="45" t="s">
        <v>22</v>
      </c>
      <c r="U8" s="46"/>
      <c r="V8" s="47"/>
      <c r="W8" s="44" t="s">
        <v>19</v>
      </c>
      <c r="X8" s="44"/>
      <c r="Y8" s="44"/>
      <c r="Z8" s="39" t="s">
        <v>23</v>
      </c>
      <c r="AA8" s="39"/>
      <c r="AB8" s="39"/>
      <c r="AC8" s="39" t="s">
        <v>24</v>
      </c>
      <c r="AD8" s="39"/>
      <c r="AE8" s="39"/>
      <c r="AF8" s="42" t="s">
        <v>20</v>
      </c>
      <c r="AG8" s="42"/>
      <c r="AH8" s="43"/>
      <c r="AI8" s="26" t="s">
        <v>13</v>
      </c>
      <c r="AJ8" s="26" t="s">
        <v>14</v>
      </c>
      <c r="AK8" s="26" t="s">
        <v>15</v>
      </c>
    </row>
    <row r="9" spans="1:37" ht="115.5" customHeight="1" x14ac:dyDescent="0.25">
      <c r="A9" s="39"/>
      <c r="B9" s="35"/>
      <c r="C9" s="35"/>
      <c r="D9" s="35"/>
      <c r="E9" s="27"/>
      <c r="F9" s="27"/>
      <c r="G9" s="27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27"/>
      <c r="R9" s="27"/>
      <c r="S9" s="27"/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27"/>
      <c r="AJ9" s="27"/>
      <c r="AK9" s="27"/>
    </row>
    <row r="10" spans="1:37" ht="15.75" x14ac:dyDescent="0.25">
      <c r="A10" s="5">
        <v>1</v>
      </c>
      <c r="B10" s="6" t="s">
        <v>41</v>
      </c>
      <c r="C10" s="6" t="s">
        <v>45</v>
      </c>
      <c r="D10" s="11">
        <v>25</v>
      </c>
      <c r="E10" s="11">
        <v>12</v>
      </c>
      <c r="F10" s="11">
        <v>9</v>
      </c>
      <c r="G10" s="11">
        <v>4</v>
      </c>
      <c r="H10" s="11">
        <v>12</v>
      </c>
      <c r="I10" s="11">
        <v>9</v>
      </c>
      <c r="J10" s="11">
        <v>4</v>
      </c>
      <c r="K10" s="11">
        <v>12</v>
      </c>
      <c r="L10" s="11">
        <v>9</v>
      </c>
      <c r="M10" s="11">
        <v>4</v>
      </c>
      <c r="N10" s="11">
        <v>12</v>
      </c>
      <c r="O10" s="11">
        <v>9</v>
      </c>
      <c r="P10" s="11">
        <v>4</v>
      </c>
      <c r="Q10" s="11">
        <v>14</v>
      </c>
      <c r="R10" s="11">
        <v>10</v>
      </c>
      <c r="S10" s="11">
        <v>1</v>
      </c>
      <c r="T10" s="11">
        <v>14</v>
      </c>
      <c r="U10" s="11">
        <v>9</v>
      </c>
      <c r="V10" s="11">
        <v>2</v>
      </c>
      <c r="W10" s="11">
        <v>14</v>
      </c>
      <c r="X10" s="11">
        <v>9</v>
      </c>
      <c r="Y10" s="11">
        <v>2</v>
      </c>
      <c r="Z10" s="11">
        <v>14</v>
      </c>
      <c r="AA10" s="11">
        <v>9</v>
      </c>
      <c r="AB10" s="11">
        <v>2</v>
      </c>
      <c r="AC10" s="11">
        <v>14</v>
      </c>
      <c r="AD10" s="11">
        <v>9</v>
      </c>
      <c r="AE10" s="11">
        <v>2</v>
      </c>
      <c r="AF10" s="11">
        <v>14</v>
      </c>
      <c r="AG10" s="11">
        <v>9</v>
      </c>
      <c r="AH10" s="11">
        <v>2</v>
      </c>
      <c r="AI10" s="11">
        <v>14</v>
      </c>
      <c r="AJ10" s="11">
        <v>9</v>
      </c>
      <c r="AK10" s="11">
        <v>2</v>
      </c>
    </row>
    <row r="11" spans="1:37" ht="15.75" x14ac:dyDescent="0.25">
      <c r="A11" s="5"/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.75" x14ac:dyDescent="0.25">
      <c r="A12" s="5"/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75" x14ac:dyDescent="0.25">
      <c r="A13" s="36" t="s">
        <v>1</v>
      </c>
      <c r="B13" s="37"/>
      <c r="C13" s="38"/>
      <c r="D13" s="13">
        <f t="shared" ref="D13:AK13" si="0">SUM(D10:D12)</f>
        <v>25</v>
      </c>
      <c r="E13" s="11">
        <f t="shared" si="0"/>
        <v>12</v>
      </c>
      <c r="F13" s="11">
        <f t="shared" si="0"/>
        <v>9</v>
      </c>
      <c r="G13" s="11">
        <f t="shared" si="0"/>
        <v>4</v>
      </c>
      <c r="H13" s="11">
        <f t="shared" si="0"/>
        <v>12</v>
      </c>
      <c r="I13" s="11">
        <f t="shared" si="0"/>
        <v>9</v>
      </c>
      <c r="J13" s="11">
        <f t="shared" si="0"/>
        <v>4</v>
      </c>
      <c r="K13" s="11">
        <f t="shared" si="0"/>
        <v>12</v>
      </c>
      <c r="L13" s="11">
        <f t="shared" si="0"/>
        <v>9</v>
      </c>
      <c r="M13" s="11">
        <f t="shared" si="0"/>
        <v>4</v>
      </c>
      <c r="N13" s="11">
        <f t="shared" si="0"/>
        <v>12</v>
      </c>
      <c r="O13" s="11">
        <f t="shared" si="0"/>
        <v>9</v>
      </c>
      <c r="P13" s="11">
        <f t="shared" si="0"/>
        <v>4</v>
      </c>
      <c r="Q13" s="11">
        <f t="shared" si="0"/>
        <v>14</v>
      </c>
      <c r="R13" s="11">
        <f t="shared" si="0"/>
        <v>10</v>
      </c>
      <c r="S13" s="11">
        <f t="shared" si="0"/>
        <v>1</v>
      </c>
      <c r="T13" s="11">
        <f t="shared" si="0"/>
        <v>14</v>
      </c>
      <c r="U13" s="11">
        <f t="shared" si="0"/>
        <v>9</v>
      </c>
      <c r="V13" s="11">
        <f t="shared" si="0"/>
        <v>2</v>
      </c>
      <c r="W13" s="11">
        <f t="shared" si="0"/>
        <v>14</v>
      </c>
      <c r="X13" s="11">
        <f t="shared" si="0"/>
        <v>9</v>
      </c>
      <c r="Y13" s="11">
        <f t="shared" si="0"/>
        <v>2</v>
      </c>
      <c r="Z13" s="11">
        <f t="shared" si="0"/>
        <v>14</v>
      </c>
      <c r="AA13" s="11">
        <f t="shared" si="0"/>
        <v>9</v>
      </c>
      <c r="AB13" s="11">
        <f t="shared" si="0"/>
        <v>2</v>
      </c>
      <c r="AC13" s="11">
        <f t="shared" si="0"/>
        <v>14</v>
      </c>
      <c r="AD13" s="11">
        <f t="shared" si="0"/>
        <v>9</v>
      </c>
      <c r="AE13" s="11">
        <f t="shared" si="0"/>
        <v>2</v>
      </c>
      <c r="AF13" s="11">
        <f t="shared" si="0"/>
        <v>14</v>
      </c>
      <c r="AG13" s="11">
        <f t="shared" si="0"/>
        <v>9</v>
      </c>
      <c r="AH13" s="11">
        <f t="shared" si="0"/>
        <v>2</v>
      </c>
      <c r="AI13" s="11">
        <f t="shared" si="0"/>
        <v>14</v>
      </c>
      <c r="AJ13" s="11">
        <f t="shared" si="0"/>
        <v>9</v>
      </c>
      <c r="AK13" s="11">
        <f t="shared" si="0"/>
        <v>2</v>
      </c>
    </row>
    <row r="14" spans="1:37" ht="15.75" x14ac:dyDescent="0.25">
      <c r="A14" s="33" t="s">
        <v>10</v>
      </c>
      <c r="B14" s="34"/>
      <c r="C14" s="34"/>
      <c r="D14" s="15">
        <f>D13*100/D13</f>
        <v>100</v>
      </c>
      <c r="E14" s="12">
        <f>E13*100/D13</f>
        <v>48</v>
      </c>
      <c r="F14" s="12">
        <f>F13*100/D13</f>
        <v>36</v>
      </c>
      <c r="G14" s="12">
        <f>G13*100/D13</f>
        <v>16</v>
      </c>
      <c r="H14" s="12">
        <f>H13*100/D13</f>
        <v>48</v>
      </c>
      <c r="I14" s="12">
        <f>I13*100/D13</f>
        <v>36</v>
      </c>
      <c r="J14" s="12">
        <f>J13*100/D13</f>
        <v>16</v>
      </c>
      <c r="K14" s="12">
        <f>K13*100/D13</f>
        <v>48</v>
      </c>
      <c r="L14" s="12">
        <f>L13*100/D13</f>
        <v>36</v>
      </c>
      <c r="M14" s="12">
        <f>M13*100/D13</f>
        <v>16</v>
      </c>
      <c r="N14" s="12">
        <f>N13*100/D13</f>
        <v>48</v>
      </c>
      <c r="O14" s="12">
        <f>O13*100/D13</f>
        <v>36</v>
      </c>
      <c r="P14" s="12">
        <f>P13*100/D13</f>
        <v>16</v>
      </c>
      <c r="Q14" s="12">
        <f>Q13*100/D13</f>
        <v>56</v>
      </c>
      <c r="R14" s="12">
        <f>R13*100/D13</f>
        <v>40</v>
      </c>
      <c r="S14" s="12">
        <f>S13*100/D13</f>
        <v>4</v>
      </c>
      <c r="T14" s="12">
        <f>T13*100/D13</f>
        <v>56</v>
      </c>
      <c r="U14" s="12">
        <f>U13*100/D13</f>
        <v>36</v>
      </c>
      <c r="V14" s="12">
        <f>V13*100/D13</f>
        <v>8</v>
      </c>
      <c r="W14" s="12">
        <f>W13*100/D13</f>
        <v>56</v>
      </c>
      <c r="X14" s="12">
        <f>X13*100/D13</f>
        <v>36</v>
      </c>
      <c r="Y14" s="12">
        <f>Y13*100/D13</f>
        <v>8</v>
      </c>
      <c r="Z14" s="12">
        <f>Z13*100/D13</f>
        <v>56</v>
      </c>
      <c r="AA14" s="12">
        <f>AA13*100/D13</f>
        <v>36</v>
      </c>
      <c r="AB14" s="12">
        <f>AB13*100/D13</f>
        <v>8</v>
      </c>
      <c r="AC14" s="12">
        <f>AC13*100/D13</f>
        <v>56</v>
      </c>
      <c r="AD14" s="12">
        <f>AD13*100/D13</f>
        <v>36</v>
      </c>
      <c r="AE14" s="12">
        <f>AE13*100/D13</f>
        <v>8</v>
      </c>
      <c r="AF14" s="12">
        <f>AF13*100/D13</f>
        <v>56</v>
      </c>
      <c r="AG14" s="12">
        <f>AG13*100/D13</f>
        <v>36</v>
      </c>
      <c r="AH14" s="12">
        <f>AH13*100/D13</f>
        <v>8</v>
      </c>
      <c r="AI14" s="12">
        <f>AI13*100/D13</f>
        <v>56</v>
      </c>
      <c r="AJ14" s="12">
        <f>AJ13*100/D13</f>
        <v>36</v>
      </c>
      <c r="AK14" s="12">
        <f>AK13*100/D13</f>
        <v>8</v>
      </c>
    </row>
    <row r="18" ht="18.75" customHeight="1" x14ac:dyDescent="0.25"/>
  </sheetData>
  <mergeCells count="34">
    <mergeCell ref="AI8:AI9"/>
    <mergeCell ref="AJ8:AJ9"/>
    <mergeCell ref="S8:S9"/>
    <mergeCell ref="Z8:AB8"/>
    <mergeCell ref="A14:C14"/>
    <mergeCell ref="AI7:AK7"/>
    <mergeCell ref="A13:C13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O2:S2"/>
    <mergeCell ref="O4:U4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8"/>
  <sheetViews>
    <sheetView zoomScale="80" zoomScaleNormal="80" workbookViewId="0">
      <selection activeCell="C14" sqref="C14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32" t="s">
        <v>29</v>
      </c>
      <c r="C2" s="32"/>
      <c r="D2" s="32"/>
      <c r="E2" s="32"/>
      <c r="F2" s="32"/>
      <c r="G2" s="2"/>
      <c r="H2" s="2"/>
      <c r="I2" s="2"/>
      <c r="J2" s="2"/>
      <c r="K2" s="2"/>
      <c r="L2" s="2"/>
      <c r="M2" s="2"/>
      <c r="N2" s="2"/>
      <c r="O2" s="25" t="s">
        <v>37</v>
      </c>
      <c r="P2" s="25"/>
      <c r="Q2" s="25"/>
      <c r="R2" s="25"/>
      <c r="S2" s="2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40" t="s">
        <v>16</v>
      </c>
      <c r="AK2" s="40"/>
    </row>
    <row r="3" spans="1:37" ht="15.75" x14ac:dyDescent="0.25">
      <c r="A3" s="3"/>
      <c r="B3" s="25" t="s">
        <v>36</v>
      </c>
      <c r="C3" s="25"/>
      <c r="D3" s="25"/>
      <c r="E3" s="25"/>
      <c r="F3" s="25"/>
      <c r="G3" s="3"/>
      <c r="H3" s="3"/>
      <c r="I3" s="3"/>
      <c r="J3" s="3"/>
      <c r="K3" s="3"/>
      <c r="L3" s="3"/>
      <c r="M3" s="3"/>
      <c r="N3" s="3"/>
      <c r="O3" s="25" t="s">
        <v>38</v>
      </c>
      <c r="P3" s="25"/>
      <c r="Q3" s="25"/>
      <c r="R3" s="25"/>
      <c r="S3" s="25"/>
      <c r="T3" s="25"/>
      <c r="U3" s="25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31" t="s">
        <v>35</v>
      </c>
      <c r="P4" s="31"/>
      <c r="Q4" s="31"/>
      <c r="R4" s="31"/>
      <c r="S4" s="31"/>
      <c r="T4" s="31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39" t="s">
        <v>0</v>
      </c>
      <c r="B7" s="35" t="s">
        <v>2</v>
      </c>
      <c r="C7" s="35" t="s">
        <v>3</v>
      </c>
      <c r="D7" s="35" t="s">
        <v>9</v>
      </c>
      <c r="E7" s="35" t="s">
        <v>4</v>
      </c>
      <c r="F7" s="35"/>
      <c r="G7" s="35"/>
      <c r="H7" s="28" t="s">
        <v>7</v>
      </c>
      <c r="I7" s="29"/>
      <c r="J7" s="29"/>
      <c r="K7" s="29"/>
      <c r="L7" s="29"/>
      <c r="M7" s="29"/>
      <c r="N7" s="29"/>
      <c r="O7" s="29"/>
      <c r="P7" s="30"/>
      <c r="Q7" s="35" t="s">
        <v>5</v>
      </c>
      <c r="R7" s="35"/>
      <c r="S7" s="35"/>
      <c r="T7" s="28" t="s">
        <v>8</v>
      </c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30"/>
      <c r="AI7" s="35" t="s">
        <v>6</v>
      </c>
      <c r="AJ7" s="35"/>
      <c r="AK7" s="35"/>
    </row>
    <row r="8" spans="1:37" ht="15.75" customHeight="1" x14ac:dyDescent="0.25">
      <c r="A8" s="39"/>
      <c r="B8" s="35"/>
      <c r="C8" s="35"/>
      <c r="D8" s="35"/>
      <c r="E8" s="26" t="s">
        <v>13</v>
      </c>
      <c r="F8" s="26" t="s">
        <v>14</v>
      </c>
      <c r="G8" s="26" t="s">
        <v>15</v>
      </c>
      <c r="H8" s="44" t="s">
        <v>17</v>
      </c>
      <c r="I8" s="44"/>
      <c r="J8" s="44"/>
      <c r="K8" s="35" t="s">
        <v>18</v>
      </c>
      <c r="L8" s="35"/>
      <c r="M8" s="35"/>
      <c r="N8" s="39" t="s">
        <v>21</v>
      </c>
      <c r="O8" s="39"/>
      <c r="P8" s="39"/>
      <c r="Q8" s="26" t="s">
        <v>13</v>
      </c>
      <c r="R8" s="26" t="s">
        <v>14</v>
      </c>
      <c r="S8" s="26" t="s">
        <v>15</v>
      </c>
      <c r="T8" s="44" t="s">
        <v>22</v>
      </c>
      <c r="U8" s="44"/>
      <c r="V8" s="44"/>
      <c r="W8" s="44" t="s">
        <v>19</v>
      </c>
      <c r="X8" s="44"/>
      <c r="Y8" s="44"/>
      <c r="Z8" s="39" t="s">
        <v>23</v>
      </c>
      <c r="AA8" s="39"/>
      <c r="AB8" s="39"/>
      <c r="AC8" s="39" t="s">
        <v>24</v>
      </c>
      <c r="AD8" s="39"/>
      <c r="AE8" s="39"/>
      <c r="AF8" s="42" t="s">
        <v>20</v>
      </c>
      <c r="AG8" s="42"/>
      <c r="AH8" s="43"/>
      <c r="AI8" s="26" t="s">
        <v>13</v>
      </c>
      <c r="AJ8" s="26" t="s">
        <v>14</v>
      </c>
      <c r="AK8" s="26" t="s">
        <v>15</v>
      </c>
    </row>
    <row r="9" spans="1:37" ht="114.75" customHeight="1" x14ac:dyDescent="0.25">
      <c r="A9" s="39"/>
      <c r="B9" s="35"/>
      <c r="C9" s="35"/>
      <c r="D9" s="35"/>
      <c r="E9" s="27"/>
      <c r="F9" s="27"/>
      <c r="G9" s="27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27"/>
      <c r="R9" s="27"/>
      <c r="S9" s="27"/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27"/>
      <c r="AJ9" s="27"/>
      <c r="AK9" s="27"/>
    </row>
    <row r="10" spans="1:37" ht="15.75" x14ac:dyDescent="0.25">
      <c r="A10" s="5">
        <v>1</v>
      </c>
      <c r="B10" s="6" t="s">
        <v>42</v>
      </c>
      <c r="C10" s="6" t="s">
        <v>46</v>
      </c>
      <c r="D10" s="11">
        <v>25</v>
      </c>
      <c r="E10" s="11">
        <v>16</v>
      </c>
      <c r="F10" s="11">
        <v>8</v>
      </c>
      <c r="G10" s="11">
        <v>1</v>
      </c>
      <c r="H10" s="11">
        <v>14</v>
      </c>
      <c r="I10" s="11">
        <v>7</v>
      </c>
      <c r="J10" s="11">
        <v>4</v>
      </c>
      <c r="K10" s="11">
        <v>14</v>
      </c>
      <c r="L10" s="11">
        <v>7</v>
      </c>
      <c r="M10" s="11">
        <v>4</v>
      </c>
      <c r="N10" s="11">
        <v>14</v>
      </c>
      <c r="O10" s="11">
        <v>7</v>
      </c>
      <c r="P10" s="11">
        <v>4</v>
      </c>
      <c r="Q10" s="11">
        <v>16</v>
      </c>
      <c r="R10" s="11">
        <v>7</v>
      </c>
      <c r="S10" s="11">
        <v>2</v>
      </c>
      <c r="T10" s="11">
        <v>17</v>
      </c>
      <c r="U10" s="11">
        <v>8</v>
      </c>
      <c r="V10" s="11">
        <v>0</v>
      </c>
      <c r="W10" s="11">
        <v>17</v>
      </c>
      <c r="X10" s="11">
        <v>8</v>
      </c>
      <c r="Y10" s="11">
        <v>0</v>
      </c>
      <c r="Z10" s="11">
        <v>17</v>
      </c>
      <c r="AA10" s="11">
        <v>8</v>
      </c>
      <c r="AB10" s="11">
        <v>0</v>
      </c>
      <c r="AC10" s="11">
        <v>17</v>
      </c>
      <c r="AD10" s="11">
        <v>8</v>
      </c>
      <c r="AE10" s="11">
        <v>0</v>
      </c>
      <c r="AF10" s="11">
        <v>17</v>
      </c>
      <c r="AG10" s="11">
        <v>8</v>
      </c>
      <c r="AH10" s="11">
        <v>0</v>
      </c>
      <c r="AI10" s="11">
        <v>9</v>
      </c>
      <c r="AJ10" s="11">
        <v>10</v>
      </c>
      <c r="AK10" s="11">
        <v>6</v>
      </c>
    </row>
    <row r="11" spans="1:37" ht="15.75" x14ac:dyDescent="0.25">
      <c r="A11" s="5"/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.75" x14ac:dyDescent="0.25">
      <c r="A12" s="36" t="s">
        <v>1</v>
      </c>
      <c r="B12" s="37"/>
      <c r="C12" s="38"/>
      <c r="D12" s="13">
        <f t="shared" ref="D12:AK12" si="0">SUM(D10:D11)</f>
        <v>25</v>
      </c>
      <c r="E12" s="11">
        <f t="shared" si="0"/>
        <v>16</v>
      </c>
      <c r="F12" s="11">
        <f t="shared" si="0"/>
        <v>8</v>
      </c>
      <c r="G12" s="11">
        <f t="shared" si="0"/>
        <v>1</v>
      </c>
      <c r="H12" s="11">
        <f t="shared" si="0"/>
        <v>14</v>
      </c>
      <c r="I12" s="11">
        <f t="shared" si="0"/>
        <v>7</v>
      </c>
      <c r="J12" s="11">
        <f t="shared" si="0"/>
        <v>4</v>
      </c>
      <c r="K12" s="11">
        <f t="shared" si="0"/>
        <v>14</v>
      </c>
      <c r="L12" s="11">
        <f t="shared" si="0"/>
        <v>7</v>
      </c>
      <c r="M12" s="11">
        <f t="shared" si="0"/>
        <v>4</v>
      </c>
      <c r="N12" s="11">
        <f t="shared" si="0"/>
        <v>14</v>
      </c>
      <c r="O12" s="11">
        <f t="shared" si="0"/>
        <v>7</v>
      </c>
      <c r="P12" s="11">
        <f t="shared" si="0"/>
        <v>4</v>
      </c>
      <c r="Q12" s="11">
        <f t="shared" si="0"/>
        <v>16</v>
      </c>
      <c r="R12" s="11">
        <f t="shared" si="0"/>
        <v>7</v>
      </c>
      <c r="S12" s="11">
        <f t="shared" si="0"/>
        <v>2</v>
      </c>
      <c r="T12" s="11">
        <f t="shared" si="0"/>
        <v>17</v>
      </c>
      <c r="U12" s="11">
        <f t="shared" si="0"/>
        <v>8</v>
      </c>
      <c r="V12" s="11">
        <f t="shared" si="0"/>
        <v>0</v>
      </c>
      <c r="W12" s="11">
        <f t="shared" si="0"/>
        <v>17</v>
      </c>
      <c r="X12" s="11">
        <f t="shared" si="0"/>
        <v>8</v>
      </c>
      <c r="Y12" s="11">
        <f t="shared" si="0"/>
        <v>0</v>
      </c>
      <c r="Z12" s="11">
        <f t="shared" si="0"/>
        <v>17</v>
      </c>
      <c r="AA12" s="11">
        <f t="shared" si="0"/>
        <v>8</v>
      </c>
      <c r="AB12" s="11">
        <f t="shared" si="0"/>
        <v>0</v>
      </c>
      <c r="AC12" s="11">
        <f t="shared" si="0"/>
        <v>17</v>
      </c>
      <c r="AD12" s="11">
        <f t="shared" si="0"/>
        <v>8</v>
      </c>
      <c r="AE12" s="11">
        <f t="shared" si="0"/>
        <v>0</v>
      </c>
      <c r="AF12" s="11">
        <f t="shared" si="0"/>
        <v>17</v>
      </c>
      <c r="AG12" s="11">
        <f t="shared" si="0"/>
        <v>8</v>
      </c>
      <c r="AH12" s="11">
        <f t="shared" si="0"/>
        <v>0</v>
      </c>
      <c r="AI12" s="11">
        <f t="shared" si="0"/>
        <v>9</v>
      </c>
      <c r="AJ12" s="11">
        <f t="shared" si="0"/>
        <v>10</v>
      </c>
      <c r="AK12" s="11">
        <f t="shared" si="0"/>
        <v>6</v>
      </c>
    </row>
    <row r="13" spans="1:37" ht="15.75" x14ac:dyDescent="0.25">
      <c r="A13" s="48" t="s">
        <v>10</v>
      </c>
      <c r="B13" s="48"/>
      <c r="C13" s="48"/>
      <c r="D13" s="15">
        <f>D12*100/D12</f>
        <v>100</v>
      </c>
      <c r="E13" s="12">
        <f>E12*100/D12</f>
        <v>64</v>
      </c>
      <c r="F13" s="12">
        <f>F12*100/D12</f>
        <v>32</v>
      </c>
      <c r="G13" s="12">
        <f>G12*100/D12</f>
        <v>4</v>
      </c>
      <c r="H13" s="12">
        <f>H12*100/D12</f>
        <v>56</v>
      </c>
      <c r="I13" s="12">
        <f>I12*100/D12</f>
        <v>28</v>
      </c>
      <c r="J13" s="12">
        <f>J12*100/D12</f>
        <v>16</v>
      </c>
      <c r="K13" s="12">
        <f>K12*100/D12</f>
        <v>56</v>
      </c>
      <c r="L13" s="12">
        <f>L12*100/D12</f>
        <v>28</v>
      </c>
      <c r="M13" s="12">
        <f>M12*100/D12</f>
        <v>16</v>
      </c>
      <c r="N13" s="12">
        <f>N12*100/D12</f>
        <v>56</v>
      </c>
      <c r="O13" s="12">
        <f>O12*100/D12</f>
        <v>28</v>
      </c>
      <c r="P13" s="12">
        <f>P12*100/D12</f>
        <v>16</v>
      </c>
      <c r="Q13" s="12">
        <f>Q12*100/D12</f>
        <v>64</v>
      </c>
      <c r="R13" s="12">
        <f>R12*100/D12</f>
        <v>28</v>
      </c>
      <c r="S13" s="12">
        <f>S12*100/D12</f>
        <v>8</v>
      </c>
      <c r="T13" s="12">
        <f>T12*100/D12</f>
        <v>68</v>
      </c>
      <c r="U13" s="12">
        <f>U12*100/D12</f>
        <v>32</v>
      </c>
      <c r="V13" s="12">
        <f>V12*100/D12</f>
        <v>0</v>
      </c>
      <c r="W13" s="12">
        <f>W12*100/D12</f>
        <v>68</v>
      </c>
      <c r="X13" s="12">
        <f>X12*100/D12</f>
        <v>32</v>
      </c>
      <c r="Y13" s="12">
        <f>Y12*100/D12</f>
        <v>0</v>
      </c>
      <c r="Z13" s="12">
        <f>Z12*100/D12</f>
        <v>68</v>
      </c>
      <c r="AA13" s="12">
        <f>AA12*100/D12</f>
        <v>32</v>
      </c>
      <c r="AB13" s="12">
        <f>AB12*100/D12</f>
        <v>0</v>
      </c>
      <c r="AC13" s="12">
        <f>AC12*100/D12</f>
        <v>68</v>
      </c>
      <c r="AD13" s="12">
        <f>AD12*100/D12</f>
        <v>32</v>
      </c>
      <c r="AE13" s="12">
        <f>AE12*100/D12</f>
        <v>0</v>
      </c>
      <c r="AF13" s="12">
        <f>AF12*100/D12</f>
        <v>68</v>
      </c>
      <c r="AG13" s="12">
        <f>AG12*100/D12</f>
        <v>32</v>
      </c>
      <c r="AH13" s="12">
        <f>AH12*100/D12</f>
        <v>0</v>
      </c>
      <c r="AI13" s="12">
        <f>AI12*100/D12</f>
        <v>36</v>
      </c>
      <c r="AJ13" s="12">
        <f>AJ12*100/D12</f>
        <v>40</v>
      </c>
      <c r="AK13" s="12">
        <f>AK12*100/D12</f>
        <v>24</v>
      </c>
    </row>
    <row r="18" ht="21.75" customHeight="1" x14ac:dyDescent="0.25"/>
  </sheetData>
  <mergeCells count="34">
    <mergeCell ref="W8:Y8"/>
    <mergeCell ref="O3:U3"/>
    <mergeCell ref="B7:B9"/>
    <mergeCell ref="C7:C9"/>
    <mergeCell ref="D7:D9"/>
    <mergeCell ref="E7:G7"/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B2:F2"/>
    <mergeCell ref="Z8:AB8"/>
    <mergeCell ref="AC8:AE8"/>
    <mergeCell ref="A13:C13"/>
    <mergeCell ref="AI7:AK7"/>
    <mergeCell ref="A12:C12"/>
    <mergeCell ref="AF8:AH8"/>
    <mergeCell ref="G8:G9"/>
    <mergeCell ref="F8:F9"/>
    <mergeCell ref="E8:E9"/>
    <mergeCell ref="B3:F3"/>
    <mergeCell ref="O4:T4"/>
    <mergeCell ref="H7:P7"/>
    <mergeCell ref="H8:J8"/>
    <mergeCell ref="K8:M8"/>
    <mergeCell ref="A7:A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1"/>
  <sheetViews>
    <sheetView workbookViewId="0">
      <selection activeCell="S9" sqref="S9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49"/>
      <c r="O1" s="49"/>
      <c r="V1" s="40" t="s">
        <v>16</v>
      </c>
      <c r="W1" s="40"/>
    </row>
    <row r="2" spans="1:23" ht="15.75" x14ac:dyDescent="0.25">
      <c r="B2" s="7" t="s">
        <v>28</v>
      </c>
      <c r="C2" s="2"/>
      <c r="E2" s="2"/>
      <c r="F2" s="2"/>
      <c r="I2" s="25" t="s">
        <v>37</v>
      </c>
      <c r="J2" s="25"/>
      <c r="K2" s="25"/>
      <c r="L2" s="25"/>
      <c r="M2" s="25"/>
      <c r="N2" s="3"/>
      <c r="O2" s="3"/>
    </row>
    <row r="3" spans="1:23" ht="15.75" x14ac:dyDescent="0.25">
      <c r="A3" s="3"/>
      <c r="B3" s="50" t="s">
        <v>43</v>
      </c>
      <c r="C3" s="50"/>
      <c r="D3" s="50"/>
      <c r="E3" s="50"/>
      <c r="F3" s="50"/>
      <c r="G3" s="50"/>
      <c r="H3" s="2"/>
      <c r="I3" s="25" t="s">
        <v>38</v>
      </c>
      <c r="J3" s="25"/>
      <c r="K3" s="25"/>
      <c r="L3" s="25"/>
      <c r="M3" s="25"/>
      <c r="N3" s="25"/>
      <c r="O3" s="25"/>
      <c r="P3" s="3"/>
      <c r="Q3" s="3"/>
    </row>
    <row r="4" spans="1:23" ht="15.75" x14ac:dyDescent="0.25">
      <c r="C4" s="8"/>
      <c r="E4" s="3"/>
      <c r="F4" s="3"/>
      <c r="I4" s="31" t="s">
        <v>34</v>
      </c>
      <c r="J4" s="31"/>
      <c r="K4" s="31"/>
      <c r="L4" s="31"/>
      <c r="M4" s="31"/>
      <c r="N4" s="31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26" t="s">
        <v>33</v>
      </c>
      <c r="B7" s="35" t="s">
        <v>12</v>
      </c>
      <c r="C7" s="35" t="s">
        <v>4</v>
      </c>
      <c r="D7" s="35"/>
      <c r="E7" s="35"/>
      <c r="F7" s="35" t="s">
        <v>7</v>
      </c>
      <c r="G7" s="35"/>
      <c r="H7" s="35"/>
      <c r="I7" s="35" t="s">
        <v>5</v>
      </c>
      <c r="J7" s="35"/>
      <c r="K7" s="35"/>
      <c r="L7" s="35" t="s">
        <v>8</v>
      </c>
      <c r="M7" s="35"/>
      <c r="N7" s="35"/>
      <c r="O7" s="35" t="s">
        <v>6</v>
      </c>
      <c r="P7" s="35"/>
      <c r="Q7" s="35"/>
      <c r="R7" s="39" t="s">
        <v>32</v>
      </c>
      <c r="S7" s="39"/>
      <c r="T7" s="39"/>
      <c r="U7" s="39"/>
      <c r="V7" s="39"/>
      <c r="W7" s="39"/>
    </row>
    <row r="8" spans="1:23" ht="63" x14ac:dyDescent="0.25">
      <c r="A8" s="27"/>
      <c r="B8" s="35"/>
      <c r="C8" s="1" t="s">
        <v>13</v>
      </c>
      <c r="D8" s="1" t="s">
        <v>14</v>
      </c>
      <c r="E8" s="1" t="s">
        <v>15</v>
      </c>
      <c r="F8" s="1" t="s">
        <v>13</v>
      </c>
      <c r="G8" s="1" t="s">
        <v>14</v>
      </c>
      <c r="H8" s="1" t="s">
        <v>15</v>
      </c>
      <c r="I8" s="1" t="s">
        <v>13</v>
      </c>
      <c r="J8" s="1" t="s">
        <v>14</v>
      </c>
      <c r="K8" s="1" t="s">
        <v>15</v>
      </c>
      <c r="L8" s="1" t="s">
        <v>13</v>
      </c>
      <c r="M8" s="1" t="s">
        <v>14</v>
      </c>
      <c r="N8" s="1" t="s">
        <v>15</v>
      </c>
      <c r="O8" s="1" t="s">
        <v>13</v>
      </c>
      <c r="P8" s="1" t="s">
        <v>14</v>
      </c>
      <c r="Q8" s="1" t="s">
        <v>15</v>
      </c>
      <c r="R8" s="1" t="s">
        <v>13</v>
      </c>
      <c r="S8" s="1" t="s">
        <v>10</v>
      </c>
      <c r="T8" s="1" t="s">
        <v>14</v>
      </c>
      <c r="U8" s="20" t="s">
        <v>10</v>
      </c>
      <c r="V8" s="1" t="s">
        <v>15</v>
      </c>
      <c r="W8" s="1" t="s">
        <v>10</v>
      </c>
    </row>
    <row r="9" spans="1:23" ht="15.75" x14ac:dyDescent="0.25">
      <c r="A9" s="16" t="s">
        <v>25</v>
      </c>
      <c r="B9" s="11">
        <v>18</v>
      </c>
      <c r="C9" s="11">
        <v>10</v>
      </c>
      <c r="D9" s="11">
        <v>4</v>
      </c>
      <c r="E9" s="11">
        <v>4</v>
      </c>
      <c r="F9" s="11">
        <v>5</v>
      </c>
      <c r="G9" s="11">
        <v>10</v>
      </c>
      <c r="H9" s="11">
        <v>3</v>
      </c>
      <c r="I9" s="11">
        <v>6</v>
      </c>
      <c r="J9" s="11">
        <v>11</v>
      </c>
      <c r="K9" s="11">
        <v>1</v>
      </c>
      <c r="L9" s="11">
        <v>4</v>
      </c>
      <c r="M9" s="11">
        <v>10</v>
      </c>
      <c r="N9" s="11">
        <v>4</v>
      </c>
      <c r="O9" s="11">
        <v>4</v>
      </c>
      <c r="P9" s="11">
        <v>10</v>
      </c>
      <c r="Q9" s="11">
        <v>4</v>
      </c>
      <c r="R9" s="5">
        <f t="shared" ref="R9:R12" si="0">(C9+F9+I9+L9+O9)/5</f>
        <v>5.8</v>
      </c>
      <c r="S9" s="6">
        <f t="shared" ref="S9" si="1">R9*100/B9</f>
        <v>32.222222222222221</v>
      </c>
      <c r="T9" s="5">
        <v>10</v>
      </c>
      <c r="U9" s="6">
        <f t="shared" ref="U9:U12" si="2">T9*100/B9</f>
        <v>55.555555555555557</v>
      </c>
      <c r="V9" s="22">
        <v>4</v>
      </c>
      <c r="W9" s="6">
        <f t="shared" ref="W9:W11" si="3">V9*100/B9</f>
        <v>22.222222222222221</v>
      </c>
    </row>
    <row r="10" spans="1:23" ht="15.75" x14ac:dyDescent="0.25">
      <c r="A10" s="16" t="s">
        <v>26</v>
      </c>
      <c r="B10" s="11">
        <v>25</v>
      </c>
      <c r="C10" s="11">
        <v>12</v>
      </c>
      <c r="D10" s="11">
        <v>9</v>
      </c>
      <c r="E10" s="11">
        <v>4</v>
      </c>
      <c r="F10" s="11">
        <v>12</v>
      </c>
      <c r="G10" s="11">
        <v>9</v>
      </c>
      <c r="H10" s="11">
        <v>4</v>
      </c>
      <c r="I10" s="11">
        <v>14</v>
      </c>
      <c r="J10" s="11">
        <v>10</v>
      </c>
      <c r="K10" s="11">
        <v>1</v>
      </c>
      <c r="L10" s="11">
        <v>14</v>
      </c>
      <c r="M10" s="11">
        <v>9</v>
      </c>
      <c r="N10" s="11">
        <v>2</v>
      </c>
      <c r="O10" s="11">
        <v>14</v>
      </c>
      <c r="P10" s="11">
        <v>9</v>
      </c>
      <c r="Q10" s="11">
        <v>2</v>
      </c>
      <c r="R10" s="5">
        <f t="shared" si="0"/>
        <v>13.2</v>
      </c>
      <c r="S10" s="6">
        <v>53</v>
      </c>
      <c r="T10" s="5">
        <v>9</v>
      </c>
      <c r="U10" s="6">
        <f t="shared" si="2"/>
        <v>36</v>
      </c>
      <c r="V10" s="22">
        <v>3</v>
      </c>
      <c r="W10" s="6">
        <f t="shared" si="3"/>
        <v>12</v>
      </c>
    </row>
    <row r="11" spans="1:23" ht="15.75" x14ac:dyDescent="0.25">
      <c r="A11" s="16" t="s">
        <v>27</v>
      </c>
      <c r="B11" s="11">
        <v>25</v>
      </c>
      <c r="C11" s="11">
        <v>16</v>
      </c>
      <c r="D11" s="11">
        <v>8</v>
      </c>
      <c r="E11" s="11">
        <v>1</v>
      </c>
      <c r="F11" s="11">
        <v>14</v>
      </c>
      <c r="G11" s="11">
        <v>7</v>
      </c>
      <c r="H11" s="11">
        <v>4</v>
      </c>
      <c r="I11" s="11">
        <v>16</v>
      </c>
      <c r="J11" s="11">
        <v>7</v>
      </c>
      <c r="K11" s="11">
        <v>2</v>
      </c>
      <c r="L11" s="11">
        <v>17</v>
      </c>
      <c r="M11" s="11">
        <v>8</v>
      </c>
      <c r="N11" s="11">
        <v>0</v>
      </c>
      <c r="O11" s="11">
        <v>9</v>
      </c>
      <c r="P11" s="11">
        <v>10</v>
      </c>
      <c r="Q11" s="11">
        <v>6</v>
      </c>
      <c r="R11" s="5">
        <f t="shared" si="0"/>
        <v>14.4</v>
      </c>
      <c r="S11" s="6">
        <v>58</v>
      </c>
      <c r="T11" s="5">
        <f t="shared" ref="T11:T12" si="4">(D11+G11+J11+M11+P11)/5</f>
        <v>8</v>
      </c>
      <c r="U11" s="6">
        <f t="shared" si="2"/>
        <v>32</v>
      </c>
      <c r="V11" s="22">
        <v>3</v>
      </c>
      <c r="W11" s="6">
        <f t="shared" si="3"/>
        <v>12</v>
      </c>
    </row>
    <row r="12" spans="1:23" ht="15.75" x14ac:dyDescent="0.25">
      <c r="A12" s="13" t="s">
        <v>1</v>
      </c>
      <c r="B12" s="13">
        <f>SUM(B8:B11)</f>
        <v>68</v>
      </c>
      <c r="C12" s="11">
        <f t="shared" ref="C12:Q12" si="5">SUM(C9:C11)</f>
        <v>38</v>
      </c>
      <c r="D12" s="11">
        <f t="shared" si="5"/>
        <v>21</v>
      </c>
      <c r="E12" s="11">
        <f t="shared" si="5"/>
        <v>9</v>
      </c>
      <c r="F12" s="11">
        <f t="shared" si="5"/>
        <v>31</v>
      </c>
      <c r="G12" s="11">
        <f t="shared" si="5"/>
        <v>26</v>
      </c>
      <c r="H12" s="11">
        <f t="shared" si="5"/>
        <v>11</v>
      </c>
      <c r="I12" s="11">
        <f t="shared" si="5"/>
        <v>36</v>
      </c>
      <c r="J12" s="11">
        <f t="shared" si="5"/>
        <v>28</v>
      </c>
      <c r="K12" s="11">
        <f t="shared" si="5"/>
        <v>4</v>
      </c>
      <c r="L12" s="11">
        <f t="shared" si="5"/>
        <v>35</v>
      </c>
      <c r="M12" s="11">
        <f t="shared" si="5"/>
        <v>27</v>
      </c>
      <c r="N12" s="11">
        <f t="shared" si="5"/>
        <v>6</v>
      </c>
      <c r="O12" s="11">
        <f t="shared" si="5"/>
        <v>27</v>
      </c>
      <c r="P12" s="11">
        <f t="shared" si="5"/>
        <v>29</v>
      </c>
      <c r="Q12" s="11">
        <f t="shared" si="5"/>
        <v>12</v>
      </c>
      <c r="R12" s="5">
        <f t="shared" si="0"/>
        <v>33.4</v>
      </c>
      <c r="S12" s="6">
        <v>51</v>
      </c>
      <c r="T12" s="5">
        <f t="shared" si="4"/>
        <v>26.2</v>
      </c>
      <c r="U12" s="6">
        <f t="shared" si="2"/>
        <v>38.529411764705884</v>
      </c>
      <c r="V12" s="22">
        <v>8</v>
      </c>
      <c r="W12" s="6">
        <v>11</v>
      </c>
    </row>
    <row r="13" spans="1:23" ht="17.25" customHeight="1" x14ac:dyDescent="0.25">
      <c r="A13" s="21" t="s">
        <v>11</v>
      </c>
      <c r="B13" s="14">
        <f>B12*100/B12</f>
        <v>100</v>
      </c>
      <c r="C13" s="12">
        <v>50</v>
      </c>
      <c r="D13" s="12">
        <f>D12*100/B12</f>
        <v>30.882352941176471</v>
      </c>
      <c r="E13" s="12">
        <f>E12*100/B12</f>
        <v>13.235294117647058</v>
      </c>
      <c r="F13" s="12">
        <f>F12*100/B12</f>
        <v>45.588235294117645</v>
      </c>
      <c r="G13" s="12">
        <f>G12*100/B12</f>
        <v>38.235294117647058</v>
      </c>
      <c r="H13" s="12">
        <v>18</v>
      </c>
      <c r="I13" s="12">
        <f>I12*100/B12</f>
        <v>52.941176470588232</v>
      </c>
      <c r="J13" s="12">
        <f>J12*100/B12</f>
        <v>41.176470588235297</v>
      </c>
      <c r="K13" s="12">
        <v>10</v>
      </c>
      <c r="L13" s="12">
        <f>L12*100/B12</f>
        <v>51.470588235294116</v>
      </c>
      <c r="M13" s="12">
        <f>M12*100/B12</f>
        <v>39.705882352941174</v>
      </c>
      <c r="N13" s="12">
        <f>N12*100/B12</f>
        <v>8.8235294117647065</v>
      </c>
      <c r="O13" s="12">
        <f>O12*100/B12</f>
        <v>39.705882352941174</v>
      </c>
      <c r="P13" s="12">
        <f>P12*100/B12</f>
        <v>42.647058823529413</v>
      </c>
      <c r="Q13" s="12">
        <v>14</v>
      </c>
      <c r="R13" s="19"/>
      <c r="S13" s="19"/>
      <c r="T13" s="19"/>
      <c r="U13" s="19"/>
      <c r="V13" s="19"/>
      <c r="W13" s="19"/>
    </row>
    <row r="14" spans="1:23" ht="15.7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23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3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1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4:N4"/>
    <mergeCell ref="I3:O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кіші топ</vt:lpstr>
      <vt:lpstr>ортаңғы топ</vt:lpstr>
      <vt:lpstr>ересек топ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qwerty</cp:lastModifiedBy>
  <dcterms:created xsi:type="dcterms:W3CDTF">2022-12-22T06:57:03Z</dcterms:created>
  <dcterms:modified xsi:type="dcterms:W3CDTF">2024-09-11T05:13:05Z</dcterms:modified>
</cp:coreProperties>
</file>